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2435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G47" i="1"/>
  <c r="G59" i="1" s="1"/>
  <c r="C47" i="1"/>
  <c r="C62" i="1" s="1"/>
  <c r="F79" i="1"/>
  <c r="F81" i="1" s="1"/>
  <c r="D47" i="1"/>
  <c r="D62" i="1" s="1"/>
  <c r="G81" i="1" l="1"/>
</calcChain>
</file>

<file path=xl/sharedStrings.xml><?xml version="1.0" encoding="utf-8"?>
<sst xmlns="http://schemas.openxmlformats.org/spreadsheetml/2006/main" count="134" uniqueCount="130">
  <si>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</si>
  <si>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</si>
  <si>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</si>
  <si>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</si>
  <si>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</si>
  <si>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</si>
  <si>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</si>
  <si>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</si>
  <si>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</si>
  <si>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</si>
  <si>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</si>
  <si>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</si>
  <si>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</si>
  <si>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</si>
  <si>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</si>
  <si>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</si>
  <si>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</si>
  <si>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</si>
  <si>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</si>
  <si>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</si>
  <si>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</si>
  <si>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</si>
  <si>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</si>
  <si>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</si>
  <si>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</si>
  <si>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</si>
  <si>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</si>
  <si>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</si>
  <si>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</si>
  <si>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</si>
  <si>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</si>
  <si>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</si>
  <si>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</si>
  <si>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</si>
  <si>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</si>
  <si>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</si>
  <si>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</si>
  <si>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</si>
  <si>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</si>
  <si>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</si>
  <si>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</si>
  <si>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</si>
  <si>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</si>
  <si>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</si>
  <si>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</si>
  <si>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</si>
  <si>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</si>
  <si>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</si>
  <si>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</si>
  <si>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</si>
  <si>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</si>
  <si>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</si>
  <si>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</si>
  <si>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</si>
  <si>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</si>
  <si>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</si>
  <si>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</si>
  <si>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</si>
  <si>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</si>
  <si>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</si>
  <si>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</si>
  <si>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</si>
  <si>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</si>
  <si>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</si>
  <si>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</si>
  <si>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</si>
  <si>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</si>
  <si>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</si>
  <si>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</si>
  <si>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</si>
  <si>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</si>
  <si>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</si>
  <si>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</si>
  <si>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</si>
  <si>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</si>
  <si>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</si>
  <si>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</si>
  <si>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</si>
  <si>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</si>
  <si>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</si>
  <si>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</si>
  <si>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</si>
  <si>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</si>
  <si>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</si>
  <si>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</si>
  <si>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</si>
  <si>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</si>
  <si>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</si>
  <si>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</si>
  <si>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</si>
  <si>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</si>
  <si>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</si>
  <si>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</si>
  <si>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</si>
  <si>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</si>
  <si>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</si>
  <si>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</si>
  <si>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</si>
  <si>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</si>
  <si>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</si>
  <si>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</si>
  <si>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</si>
  <si>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</si>
  <si>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</si>
  <si>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</si>
  <si>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</si>
  <si>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</si>
  <si>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</si>
  <si>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</si>
  <si>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</si>
  <si>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</si>
  <si>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</si>
  <si>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</si>
  <si>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</si>
  <si>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</si>
  <si>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</si>
  <si>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</si>
  <si>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</si>
  <si>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</si>
  <si>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</si>
  <si>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</si>
  <si>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Fondo de Atención a Niñas y Niños Hijos de Policías Caidos en Cumplimiento de su Deber</t>
  </si>
  <si>
    <t>Al 31 de diciembre de 2023 y al 31 de diciembre de 2024 (b)</t>
  </si>
  <si>
    <t>31 de diciembre de 2023 (e)</t>
  </si>
  <si>
    <t>2024 (d)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</si>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</sst>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30" zoomScale="90" zoomScaleNormal="90" workbookViewId="0">
      <selection activeCell="G85" sqref="G85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4" t="s">
        <v>122</v>
      </c>
      <c r="C4" s="35"/>
      <c r="D4" s="35"/>
      <c r="E4" s="35"/>
      <c r="F4" s="35"/>
      <c r="G4" s="36"/>
    </row>
    <row r="5" spans="2:8" ht="15.75" thickBot="1" x14ac:dyDescent="0.3">
      <c r="B5" s="37" t="s">
        <v>2</v>
      </c>
      <c r="C5" s="38"/>
      <c r="D5" s="38"/>
      <c r="E5" s="38"/>
      <c r="F5" s="38"/>
      <c r="G5" s="39"/>
    </row>
    <row r="6" spans="2:8" ht="39.6" customHeight="1" thickBot="1" x14ac:dyDescent="0.3">
      <c r="B6" s="29" t="s">
        <v>3</v>
      </c>
      <c r="C6" s="29" t="s">
        <v>124</v>
      </c>
      <c r="D6" s="29" t="s">
        <v>123</v>
      </c>
      <c r="E6" s="29" t="s">
        <v>3</v>
      </c>
      <c r="F6" s="29" t="s">
        <v>124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3697111.05</v>
      </c>
      <c r="D9" s="18">
        <f>SUM(D10:D16)</f>
        <v>3685430.65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3697111.05</v>
      </c>
      <c r="D11" s="24">
        <v>3685430.65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3697111.05</v>
      </c>
      <c r="D47" s="18">
        <f>SUM(D41,D38,D37,D31,D25,D17,D9)</f>
        <v>3685430.65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3697111.05</v>
      </c>
      <c r="D62" s="18">
        <f>SUM(D47,D60)</f>
        <v>3685430.65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7616900</v>
      </c>
      <c r="G63" s="18">
        <f>SUM(G64:G66)</f>
        <v>6622400</v>
      </c>
    </row>
    <row r="64" spans="2:7" x14ac:dyDescent="0.25">
      <c r="B64" s="13"/>
      <c r="C64" s="21"/>
      <c r="D64" s="21"/>
      <c r="E64" s="10" t="s">
        <v>107</v>
      </c>
      <c r="F64" s="24">
        <v>994500</v>
      </c>
      <c r="G64" s="24">
        <v>1326000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6622400</v>
      </c>
      <c r="G66" s="24">
        <v>5296400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-3919788.95</v>
      </c>
      <c r="G68" s="18">
        <f>SUM(G69:G73)</f>
        <v>-2936969.35</v>
      </c>
    </row>
    <row r="69" spans="2:7" x14ac:dyDescent="0.25">
      <c r="B69" s="13"/>
      <c r="C69" s="21"/>
      <c r="D69" s="21"/>
      <c r="E69" s="10" t="s">
        <v>111</v>
      </c>
      <c r="F69" s="24">
        <v>-982819.6</v>
      </c>
      <c r="G69" s="24">
        <v>-965750.59</v>
      </c>
    </row>
    <row r="70" spans="2:7" x14ac:dyDescent="0.25">
      <c r="B70" s="13"/>
      <c r="C70" s="21"/>
      <c r="D70" s="21"/>
      <c r="E70" s="10" t="s">
        <v>112</v>
      </c>
      <c r="F70" s="24">
        <v>-2936969.35</v>
      </c>
      <c r="G70" s="24">
        <v>-1971218.76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3697111.05</v>
      </c>
      <c r="G79" s="18">
        <f>SUM(G63,G68,G75)</f>
        <v>3685430.65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3697111.05</v>
      </c>
      <c r="G81" s="18">
        <f>SUM(G59,G79)</f>
        <v>3685430.65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30"/>
      <c r="C90" s="26"/>
      <c r="D90" s="26"/>
      <c r="E90" s="30"/>
    </row>
    <row r="91" spans="2:7" s="27" customFormat="1" x14ac:dyDescent="0.25">
      <c r="B91" s="27" t="s">
        <v>125</v>
      </c>
      <c r="C91" s="26"/>
      <c r="D91" s="26"/>
      <c r="E91" s="27" t="s">
        <v>128</v>
      </c>
    </row>
    <row r="92" spans="2:7" s="27" customFormat="1" x14ac:dyDescent="0.25">
      <c r="B92" s="27" t="s">
        <v>126</v>
      </c>
      <c r="C92" s="26"/>
      <c r="D92" s="26"/>
      <c r="E92" s="27" t="s">
        <v>129</v>
      </c>
    </row>
    <row r="93" spans="2:7" s="27" customFormat="1" x14ac:dyDescent="0.25">
      <c r="B93" s="27" t="s">
        <v>127</v>
      </c>
      <c r="C93" s="26"/>
      <c r="D93" s="26"/>
      <c r="E93" s="27" t="s">
        <v>127</v>
      </c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2025-02-07T20:04:07Z</cp:lastPrinted>
  <dcterms:created xsi:type="dcterms:W3CDTF">2020-01-08T19:54:23Z</dcterms:created>
  <dcterms:modified xsi:type="dcterms:W3CDTF">2025-02-07T20:04:12Z</dcterms:modified>
</cp:coreProperties>
</file>